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l Drolia\Viola Resorts Pvt Ltd\Claim\Operational Creditors\"/>
    </mc:Choice>
  </mc:AlternateContent>
  <xr:revisionPtr revIDLastSave="0" documentId="8_{E81814A5-1EDC-42E8-8348-FACF0F783078}" xr6:coauthVersionLast="36" xr6:coauthVersionMax="36" xr10:uidLastSave="{00000000-0000-0000-0000-000000000000}"/>
  <bookViews>
    <workbookView xWindow="0" yWindow="0" windowWidth="20490" windowHeight="7425" xr2:uid="{909C5823-F299-4F68-AF02-FADBD40561C8}"/>
  </bookViews>
  <sheets>
    <sheet name="OC Other thand Employee &amp; Gov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D20" i="1"/>
  <c r="M19" i="1"/>
  <c r="M18" i="1"/>
  <c r="M17" i="1"/>
  <c r="M16" i="1"/>
  <c r="M15" i="1"/>
  <c r="M14" i="1"/>
  <c r="M13" i="1"/>
  <c r="N12" i="1"/>
  <c r="N11" i="1"/>
  <c r="N10" i="1"/>
  <c r="N9" i="1"/>
  <c r="N8" i="1"/>
  <c r="N20" i="1" s="1"/>
  <c r="E5" i="1"/>
  <c r="M5" i="1" s="1"/>
  <c r="M20" i="1" s="1"/>
  <c r="N4" i="1"/>
  <c r="E20" i="1" l="1"/>
</calcChain>
</file>

<file path=xl/sharedStrings.xml><?xml version="1.0" encoding="utf-8"?>
<sst xmlns="http://schemas.openxmlformats.org/spreadsheetml/2006/main" count="131" uniqueCount="38">
  <si>
    <t>List of operational creditors (Other than Workmen and Employees and Government Dues)</t>
  </si>
  <si>
    <t>Sl. No.</t>
  </si>
  <si>
    <t>Name of Creditor</t>
  </si>
  <si>
    <t>Details of claim received</t>
  </si>
  <si>
    <t xml:space="preserve">Details of claim admitted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</si>
  <si>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</si>
  <si>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</si>
  <si>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</si>
  <si>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</si>
  <si>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</si>
  <si>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>Date of receipt</t>
  </si>
  <si>
    <t>Amount claimed</t>
  </si>
  <si>
    <t>Amount of claim admitted</t>
  </si>
  <si>
    <t xml:space="preserve">Nature of claim </t>
  </si>
  <si>
    <t xml:space="preserve">Amount covered by security interest </t>
  </si>
  <si>
    <t xml:space="preserve">Amount covered by guarant ee </t>
  </si>
  <si>
    <t>Whether related party?</t>
  </si>
  <si>
    <t xml:space="preserve">% of voting share in CoC </t>
  </si>
  <si>
    <t>Phoenix</t>
  </si>
  <si>
    <t>Operational Claim</t>
  </si>
  <si>
    <t>Nil</t>
  </si>
  <si>
    <t>NA</t>
  </si>
  <si>
    <t>Staah Hotel Software Pvt Ltd</t>
  </si>
  <si>
    <t>Maharashtra Electricity Distribution Company Limited</t>
  </si>
  <si>
    <t>Finwill Crop</t>
  </si>
  <si>
    <t>Parin Pramodrai Thakkar</t>
  </si>
  <si>
    <t>Tarun P Jain &amp; Associates</t>
  </si>
  <si>
    <t>Dev Consultancy</t>
  </si>
  <si>
    <t>Sai Audio</t>
  </si>
  <si>
    <t xml:space="preserve">Aparna Chetan Dagli </t>
  </si>
  <si>
    <t>OTIS ELEVATOR COMPANY (INDIA) LTD</t>
  </si>
  <si>
    <t xml:space="preserve">Aroma Theraphy International Limited </t>
  </si>
  <si>
    <t>Lonavala Security Force</t>
  </si>
  <si>
    <t>Lucky tradelink</t>
  </si>
  <si>
    <t>Lucky Traders</t>
  </si>
  <si>
    <t>Concept Hospility Pvt Ltd</t>
  </si>
  <si>
    <t>Climax Enterprises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</si>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</sst>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7D1F-E256-4281-87A8-52A077B39C95}">
  <sheetPr>
    <pageSetUpPr fitToPage="1"/>
  </sheetPr>
  <dimension ref="A1:O24"/>
  <sheetViews>
    <sheetView tabSelected="1" workbookViewId="0">
      <selection activeCell="E19" sqref="E19"/>
    </sheetView>
  </sheetViews>
  <sheetFormatPr defaultRowHeight="15" x14ac:dyDescent="0.25"/>
  <cols>
    <col min="2" max="2" width="35.42578125" bestFit="1" customWidth="1"/>
    <col min="3" max="3" width="10.42578125" bestFit="1" customWidth="1"/>
    <col min="4" max="5" width="11.5703125" bestFit="1" customWidth="1"/>
    <col min="6" max="6" width="17.28515625" customWidth="1"/>
    <col min="10" max="10" width="11.5703125" bestFit="1" customWidth="1"/>
    <col min="14" max="14" width="11.570312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2" t="s">
        <v>2</v>
      </c>
      <c r="C2" s="1" t="s">
        <v>3</v>
      </c>
      <c r="D2" s="1"/>
      <c r="E2" s="1" t="s">
        <v>4</v>
      </c>
      <c r="F2" s="1"/>
      <c r="G2" s="1"/>
      <c r="H2" s="1"/>
      <c r="I2" s="1"/>
      <c r="J2" s="1"/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</row>
    <row r="3" spans="1:15" ht="75" x14ac:dyDescent="0.25">
      <c r="A3" s="3"/>
      <c r="B3" s="3"/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3"/>
      <c r="L3" s="3"/>
      <c r="M3" s="3"/>
      <c r="N3" s="3"/>
      <c r="O3" s="3"/>
    </row>
    <row r="4" spans="1:15" x14ac:dyDescent="0.25">
      <c r="A4" s="5">
        <v>1</v>
      </c>
      <c r="B4" s="6" t="s">
        <v>18</v>
      </c>
      <c r="C4" s="7">
        <v>45119</v>
      </c>
      <c r="D4" s="8">
        <v>228090</v>
      </c>
      <c r="E4" s="9">
        <v>0</v>
      </c>
      <c r="F4" s="6" t="s">
        <v>19</v>
      </c>
      <c r="G4" s="6" t="s">
        <v>20</v>
      </c>
      <c r="H4" s="6" t="s">
        <v>20</v>
      </c>
      <c r="I4" s="6" t="s">
        <v>21</v>
      </c>
      <c r="J4" s="10">
        <v>0</v>
      </c>
      <c r="K4" s="6" t="s">
        <v>20</v>
      </c>
      <c r="L4" s="6" t="s">
        <v>20</v>
      </c>
      <c r="M4" s="8"/>
      <c r="N4" s="8">
        <f>D4-E4</f>
        <v>228090</v>
      </c>
      <c r="O4" s="6"/>
    </row>
    <row r="5" spans="1:15" x14ac:dyDescent="0.25">
      <c r="A5" s="5">
        <v>2</v>
      </c>
      <c r="B5" s="6" t="s">
        <v>22</v>
      </c>
      <c r="C5" s="7">
        <v>45119</v>
      </c>
      <c r="D5" s="8">
        <v>17700</v>
      </c>
      <c r="E5" s="8">
        <f>3540*3</f>
        <v>10620</v>
      </c>
      <c r="F5" s="6" t="s">
        <v>19</v>
      </c>
      <c r="G5" s="6" t="s">
        <v>20</v>
      </c>
      <c r="H5" s="6" t="s">
        <v>20</v>
      </c>
      <c r="I5" s="6" t="s">
        <v>21</v>
      </c>
      <c r="J5" s="10">
        <v>0</v>
      </c>
      <c r="K5" s="6" t="s">
        <v>20</v>
      </c>
      <c r="L5" s="6" t="s">
        <v>20</v>
      </c>
      <c r="M5" s="8">
        <f>D5-E5</f>
        <v>7080</v>
      </c>
      <c r="N5" s="8">
        <v>0</v>
      </c>
      <c r="O5" s="6"/>
    </row>
    <row r="6" spans="1:15" ht="30" x14ac:dyDescent="0.25">
      <c r="A6" s="5">
        <v>3</v>
      </c>
      <c r="B6" s="6" t="s">
        <v>23</v>
      </c>
      <c r="C6" s="7">
        <v>45113</v>
      </c>
      <c r="D6" s="8">
        <v>416410</v>
      </c>
      <c r="E6" s="8">
        <v>416410</v>
      </c>
      <c r="F6" s="6" t="s">
        <v>19</v>
      </c>
      <c r="G6" s="6" t="s">
        <v>20</v>
      </c>
      <c r="H6" s="6" t="s">
        <v>20</v>
      </c>
      <c r="I6" s="6" t="s">
        <v>21</v>
      </c>
      <c r="J6" s="10">
        <v>0</v>
      </c>
      <c r="K6" s="6" t="s">
        <v>20</v>
      </c>
      <c r="L6" s="6" t="s">
        <v>20</v>
      </c>
      <c r="M6" s="8"/>
      <c r="N6" s="8">
        <v>0</v>
      </c>
      <c r="O6" s="6"/>
    </row>
    <row r="7" spans="1:15" x14ac:dyDescent="0.25">
      <c r="A7" s="5">
        <v>4</v>
      </c>
      <c r="B7" s="6" t="s">
        <v>24</v>
      </c>
      <c r="C7" s="7">
        <v>45145</v>
      </c>
      <c r="D7" s="8">
        <v>43500</v>
      </c>
      <c r="E7" s="8">
        <v>43500</v>
      </c>
      <c r="F7" s="6" t="s">
        <v>19</v>
      </c>
      <c r="G7" s="6" t="s">
        <v>20</v>
      </c>
      <c r="H7" s="6" t="s">
        <v>20</v>
      </c>
      <c r="I7" s="6" t="s">
        <v>21</v>
      </c>
      <c r="J7" s="10">
        <v>0</v>
      </c>
      <c r="K7" s="6" t="s">
        <v>20</v>
      </c>
      <c r="L7" s="6" t="s">
        <v>20</v>
      </c>
      <c r="M7" s="8">
        <v>0</v>
      </c>
      <c r="N7" s="8">
        <v>0</v>
      </c>
      <c r="O7" s="6"/>
    </row>
    <row r="8" spans="1:15" x14ac:dyDescent="0.25">
      <c r="A8" s="5">
        <v>5</v>
      </c>
      <c r="B8" s="6" t="s">
        <v>25</v>
      </c>
      <c r="C8" s="7">
        <v>45145</v>
      </c>
      <c r="D8" s="8">
        <v>65500</v>
      </c>
      <c r="E8" s="8">
        <v>65500</v>
      </c>
      <c r="F8" s="6" t="s">
        <v>19</v>
      </c>
      <c r="G8" s="6" t="s">
        <v>20</v>
      </c>
      <c r="H8" s="6" t="s">
        <v>20</v>
      </c>
      <c r="I8" s="6" t="s">
        <v>21</v>
      </c>
      <c r="J8" s="10">
        <v>0</v>
      </c>
      <c r="K8" s="6" t="s">
        <v>20</v>
      </c>
      <c r="L8" s="6" t="s">
        <v>20</v>
      </c>
      <c r="M8" s="8"/>
      <c r="N8" s="8">
        <f t="shared" ref="N8:N12" si="0">D8-E8</f>
        <v>0</v>
      </c>
      <c r="O8" s="6"/>
    </row>
    <row r="9" spans="1:15" x14ac:dyDescent="0.25">
      <c r="A9" s="5">
        <v>5</v>
      </c>
      <c r="B9" s="6" t="s">
        <v>26</v>
      </c>
      <c r="C9" s="7">
        <v>45145</v>
      </c>
      <c r="D9" s="8">
        <v>64000</v>
      </c>
      <c r="E9" s="8">
        <v>64000</v>
      </c>
      <c r="F9" s="6" t="s">
        <v>19</v>
      </c>
      <c r="G9" s="6" t="s">
        <v>20</v>
      </c>
      <c r="H9" s="6" t="s">
        <v>20</v>
      </c>
      <c r="I9" s="6" t="s">
        <v>21</v>
      </c>
      <c r="J9" s="10">
        <v>0</v>
      </c>
      <c r="K9" s="6" t="s">
        <v>20</v>
      </c>
      <c r="L9" s="6" t="s">
        <v>20</v>
      </c>
      <c r="M9" s="8">
        <v>0</v>
      </c>
      <c r="N9" s="8">
        <f t="shared" si="0"/>
        <v>0</v>
      </c>
      <c r="O9" s="6"/>
    </row>
    <row r="10" spans="1:15" x14ac:dyDescent="0.25">
      <c r="A10" s="5">
        <v>7</v>
      </c>
      <c r="B10" s="6" t="s">
        <v>27</v>
      </c>
      <c r="C10" s="7">
        <v>45145</v>
      </c>
      <c r="D10" s="8">
        <v>94750</v>
      </c>
      <c r="E10" s="8">
        <v>94750</v>
      </c>
      <c r="F10" s="6" t="s">
        <v>19</v>
      </c>
      <c r="G10" s="6" t="s">
        <v>20</v>
      </c>
      <c r="H10" s="6" t="s">
        <v>20</v>
      </c>
      <c r="I10" s="6" t="s">
        <v>21</v>
      </c>
      <c r="J10" s="10">
        <v>0</v>
      </c>
      <c r="K10" s="6" t="s">
        <v>20</v>
      </c>
      <c r="L10" s="6" t="s">
        <v>20</v>
      </c>
      <c r="M10" s="8">
        <v>0</v>
      </c>
      <c r="N10" s="8">
        <f t="shared" si="0"/>
        <v>0</v>
      </c>
      <c r="O10" s="6"/>
    </row>
    <row r="11" spans="1:15" x14ac:dyDescent="0.25">
      <c r="A11" s="5">
        <v>8</v>
      </c>
      <c r="B11" s="6" t="s">
        <v>28</v>
      </c>
      <c r="C11" s="7">
        <v>45154</v>
      </c>
      <c r="D11" s="8">
        <v>92700</v>
      </c>
      <c r="E11" s="11">
        <v>92700</v>
      </c>
      <c r="F11" s="6" t="s">
        <v>19</v>
      </c>
      <c r="G11" s="6" t="s">
        <v>20</v>
      </c>
      <c r="H11" s="6" t="s">
        <v>20</v>
      </c>
      <c r="I11" s="6" t="s">
        <v>21</v>
      </c>
      <c r="J11" s="10">
        <v>0</v>
      </c>
      <c r="K11" s="6" t="s">
        <v>20</v>
      </c>
      <c r="L11" s="6" t="s">
        <v>20</v>
      </c>
      <c r="M11" s="8"/>
      <c r="N11" s="8">
        <f t="shared" si="0"/>
        <v>0</v>
      </c>
      <c r="O11" s="6"/>
    </row>
    <row r="12" spans="1:15" x14ac:dyDescent="0.25">
      <c r="A12" s="5">
        <v>9</v>
      </c>
      <c r="B12" s="6" t="s">
        <v>29</v>
      </c>
      <c r="C12" s="7">
        <v>45163</v>
      </c>
      <c r="D12" s="8">
        <v>63000</v>
      </c>
      <c r="E12" s="11">
        <v>63000</v>
      </c>
      <c r="F12" s="6" t="s">
        <v>19</v>
      </c>
      <c r="G12" s="6" t="s">
        <v>20</v>
      </c>
      <c r="H12" s="6" t="s">
        <v>20</v>
      </c>
      <c r="I12" s="6" t="s">
        <v>21</v>
      </c>
      <c r="J12" s="10">
        <v>0</v>
      </c>
      <c r="K12" s="6" t="s">
        <v>20</v>
      </c>
      <c r="L12" s="6" t="s">
        <v>20</v>
      </c>
      <c r="M12" s="8"/>
      <c r="N12" s="8">
        <f t="shared" si="0"/>
        <v>0</v>
      </c>
      <c r="O12" s="6"/>
    </row>
    <row r="13" spans="1:15" x14ac:dyDescent="0.25">
      <c r="A13" s="5">
        <v>10</v>
      </c>
      <c r="B13" s="6" t="s">
        <v>30</v>
      </c>
      <c r="C13" s="7">
        <v>45155</v>
      </c>
      <c r="D13" s="8">
        <v>94990</v>
      </c>
      <c r="E13" s="11">
        <v>73156</v>
      </c>
      <c r="F13" s="6" t="s">
        <v>19</v>
      </c>
      <c r="G13" s="6" t="s">
        <v>20</v>
      </c>
      <c r="H13" s="6" t="s">
        <v>20</v>
      </c>
      <c r="I13" s="6" t="s">
        <v>21</v>
      </c>
      <c r="J13" s="10">
        <v>0</v>
      </c>
      <c r="K13" s="6" t="s">
        <v>20</v>
      </c>
      <c r="L13" s="6" t="s">
        <v>20</v>
      </c>
      <c r="M13" s="8">
        <f t="shared" ref="M13:M19" si="1">D13-E13</f>
        <v>21834</v>
      </c>
      <c r="N13" s="8">
        <v>0</v>
      </c>
      <c r="O13" s="6"/>
    </row>
    <row r="14" spans="1:15" ht="30" x14ac:dyDescent="0.25">
      <c r="A14" s="12">
        <v>11</v>
      </c>
      <c r="B14" s="6" t="s">
        <v>31</v>
      </c>
      <c r="C14" s="7">
        <v>45147</v>
      </c>
      <c r="D14" s="8">
        <v>99712</v>
      </c>
      <c r="E14" s="11">
        <v>83822</v>
      </c>
      <c r="F14" s="6" t="s">
        <v>19</v>
      </c>
      <c r="G14" s="6" t="s">
        <v>20</v>
      </c>
      <c r="H14" s="6" t="s">
        <v>20</v>
      </c>
      <c r="I14" s="6" t="s">
        <v>21</v>
      </c>
      <c r="J14" s="10">
        <v>0</v>
      </c>
      <c r="K14" s="6" t="s">
        <v>20</v>
      </c>
      <c r="L14" s="6" t="s">
        <v>20</v>
      </c>
      <c r="M14" s="8">
        <f t="shared" si="1"/>
        <v>15890</v>
      </c>
      <c r="N14" s="8">
        <v>0</v>
      </c>
      <c r="O14" s="6"/>
    </row>
    <row r="15" spans="1:15" x14ac:dyDescent="0.25">
      <c r="A15" s="12">
        <v>12</v>
      </c>
      <c r="B15" s="6" t="s">
        <v>32</v>
      </c>
      <c r="C15" s="7">
        <v>45173</v>
      </c>
      <c r="D15" s="8">
        <v>298540</v>
      </c>
      <c r="E15" s="11">
        <v>264673</v>
      </c>
      <c r="F15" s="6" t="s">
        <v>19</v>
      </c>
      <c r="G15" s="6" t="s">
        <v>20</v>
      </c>
      <c r="H15" s="6" t="s">
        <v>20</v>
      </c>
      <c r="I15" s="6" t="s">
        <v>21</v>
      </c>
      <c r="J15" s="10">
        <v>0</v>
      </c>
      <c r="K15" s="6" t="s">
        <v>20</v>
      </c>
      <c r="L15" s="6" t="s">
        <v>20</v>
      </c>
      <c r="M15" s="8">
        <f t="shared" si="1"/>
        <v>33867</v>
      </c>
      <c r="N15" s="8">
        <v>0</v>
      </c>
      <c r="O15" s="6"/>
    </row>
    <row r="16" spans="1:15" x14ac:dyDescent="0.25">
      <c r="A16" s="12">
        <v>13</v>
      </c>
      <c r="B16" s="6" t="s">
        <v>33</v>
      </c>
      <c r="C16" s="7">
        <v>45183</v>
      </c>
      <c r="D16" s="8">
        <v>82416</v>
      </c>
      <c r="E16" s="11">
        <v>82416</v>
      </c>
      <c r="F16" s="6" t="s">
        <v>19</v>
      </c>
      <c r="G16" s="6" t="s">
        <v>20</v>
      </c>
      <c r="H16" s="6" t="s">
        <v>20</v>
      </c>
      <c r="I16" s="6" t="s">
        <v>21</v>
      </c>
      <c r="J16" s="10">
        <v>0</v>
      </c>
      <c r="K16" s="6" t="s">
        <v>20</v>
      </c>
      <c r="L16" s="6" t="s">
        <v>20</v>
      </c>
      <c r="M16" s="8">
        <f t="shared" si="1"/>
        <v>0</v>
      </c>
      <c r="N16" s="8"/>
      <c r="O16" s="6"/>
    </row>
    <row r="17" spans="1:15" x14ac:dyDescent="0.25">
      <c r="A17" s="12">
        <v>14</v>
      </c>
      <c r="B17" s="6" t="s">
        <v>34</v>
      </c>
      <c r="C17" s="7">
        <v>45183</v>
      </c>
      <c r="D17" s="8">
        <v>53980</v>
      </c>
      <c r="E17" s="11">
        <v>53980</v>
      </c>
      <c r="F17" s="6" t="s">
        <v>19</v>
      </c>
      <c r="G17" s="6" t="s">
        <v>20</v>
      </c>
      <c r="H17" s="6" t="s">
        <v>20</v>
      </c>
      <c r="I17" s="6" t="s">
        <v>21</v>
      </c>
      <c r="J17" s="10">
        <v>0</v>
      </c>
      <c r="K17" s="6" t="s">
        <v>20</v>
      </c>
      <c r="L17" s="6" t="s">
        <v>20</v>
      </c>
      <c r="M17" s="8">
        <f t="shared" si="1"/>
        <v>0</v>
      </c>
      <c r="N17" s="8"/>
      <c r="O17" s="6"/>
    </row>
    <row r="18" spans="1:15" x14ac:dyDescent="0.25">
      <c r="A18" s="12">
        <v>15</v>
      </c>
      <c r="B18" s="6" t="s">
        <v>35</v>
      </c>
      <c r="C18" s="7">
        <v>45184</v>
      </c>
      <c r="D18" s="8">
        <v>210192</v>
      </c>
      <c r="E18" s="11">
        <v>210192</v>
      </c>
      <c r="F18" s="6" t="s">
        <v>19</v>
      </c>
      <c r="G18" s="6" t="s">
        <v>20</v>
      </c>
      <c r="H18" s="6" t="s">
        <v>20</v>
      </c>
      <c r="I18" s="6" t="s">
        <v>21</v>
      </c>
      <c r="J18" s="10">
        <v>0</v>
      </c>
      <c r="K18" s="6" t="s">
        <v>20</v>
      </c>
      <c r="L18" s="6" t="s">
        <v>20</v>
      </c>
      <c r="M18" s="8">
        <f t="shared" si="1"/>
        <v>0</v>
      </c>
      <c r="N18" s="8"/>
      <c r="O18" s="6"/>
    </row>
    <row r="19" spans="1:15" x14ac:dyDescent="0.25">
      <c r="A19" s="5">
        <v>16</v>
      </c>
      <c r="B19" s="13" t="s">
        <v>36</v>
      </c>
      <c r="C19" s="7">
        <v>45181</v>
      </c>
      <c r="D19" s="8">
        <v>65568</v>
      </c>
      <c r="E19" s="11">
        <v>65313</v>
      </c>
      <c r="F19" s="6" t="s">
        <v>19</v>
      </c>
      <c r="G19" s="6" t="s">
        <v>20</v>
      </c>
      <c r="H19" s="6" t="s">
        <v>20</v>
      </c>
      <c r="I19" s="6" t="s">
        <v>21</v>
      </c>
      <c r="J19" s="10">
        <v>0</v>
      </c>
      <c r="K19" s="6" t="s">
        <v>20</v>
      </c>
      <c r="L19" s="6" t="s">
        <v>20</v>
      </c>
      <c r="M19" s="8">
        <f t="shared" si="1"/>
        <v>255</v>
      </c>
      <c r="N19" s="8"/>
      <c r="O19" s="6"/>
    </row>
    <row r="20" spans="1:15" x14ac:dyDescent="0.25">
      <c r="A20" s="14" t="s">
        <v>37</v>
      </c>
      <c r="B20" s="15"/>
      <c r="C20" s="4"/>
      <c r="D20" s="16">
        <f>SUM(D4:D19)</f>
        <v>1991048</v>
      </c>
      <c r="E20" s="16">
        <f>SUM(E4:E19)</f>
        <v>1684032</v>
      </c>
      <c r="F20" s="4"/>
      <c r="G20" s="4"/>
      <c r="H20" s="4"/>
      <c r="I20" s="4"/>
      <c r="J20" s="16">
        <f>SUM(J4:J11)</f>
        <v>0</v>
      </c>
      <c r="K20" s="4"/>
      <c r="L20" s="4"/>
      <c r="M20" s="16">
        <f>SUM(M4:M19)</f>
        <v>78926</v>
      </c>
      <c r="N20" s="16">
        <f>SUM(N4:N13)</f>
        <v>228090</v>
      </c>
      <c r="O20" s="4"/>
    </row>
    <row r="22" spans="1:15" x14ac:dyDescent="0.25">
      <c r="D22" s="17"/>
      <c r="E22" s="17"/>
    </row>
    <row r="24" spans="1:15" x14ac:dyDescent="0.25">
      <c r="D24" s="17"/>
      <c r="E24" s="17"/>
    </row>
  </sheetData>
  <mergeCells count="11">
    <mergeCell ref="A20:B20"/>
    <mergeCell ref="A1:O1"/>
    <mergeCell ref="A2:A3"/>
    <mergeCell ref="B2:B3"/>
    <mergeCell ref="C2:D2"/>
    <mergeCell ref="E2:J2"/>
    <mergeCell ref="K2:K3"/>
    <mergeCell ref="L2:L3"/>
    <mergeCell ref="M2:M3"/>
    <mergeCell ref="N2:N3"/>
    <mergeCell ref="O2:O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Other thand Employee &amp; Govt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2023-10-09T14:05:28Z</dcterms:created>
  <dcterms:modified xsi:type="dcterms:W3CDTF">2023-10-09T14:06:12Z</dcterms:modified>
</cp:coreProperties>
</file>